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COPI.VEL.STD." sheetId="1" r:id="rId1"/>
  </sheets>
  <calcPr calcId="125725"/>
</workbook>
</file>

<file path=xl/calcChain.xml><?xml version="1.0" encoding="utf-8"?>
<calcChain xmlns="http://schemas.openxmlformats.org/spreadsheetml/2006/main">
  <c r="J48" i="1"/>
  <c r="L48"/>
  <c r="N48"/>
  <c r="H48"/>
  <c r="Q27"/>
  <c r="Q34"/>
  <c r="Q26"/>
  <c r="Q36"/>
  <c r="Q35"/>
  <c r="Q33"/>
  <c r="Q32"/>
  <c r="Q21"/>
  <c r="Q31"/>
  <c r="Q25"/>
  <c r="Q30"/>
  <c r="Q24"/>
  <c r="Q29"/>
  <c r="Q19"/>
  <c r="Q17"/>
  <c r="Q23"/>
  <c r="Q14"/>
  <c r="Q20"/>
  <c r="Q16"/>
  <c r="Q45"/>
  <c r="Q44"/>
  <c r="Q18"/>
  <c r="Q42"/>
  <c r="Q41"/>
  <c r="Q37"/>
  <c r="Q13"/>
  <c r="Q11"/>
  <c r="Q15"/>
  <c r="Q12"/>
  <c r="R12" s="1"/>
  <c r="Q10"/>
  <c r="Q8"/>
  <c r="Q6"/>
  <c r="Q7"/>
  <c r="R7" s="1"/>
  <c r="Q9"/>
  <c r="P7"/>
  <c r="P6"/>
  <c r="R6" s="1"/>
  <c r="P8"/>
  <c r="R8" s="1"/>
  <c r="P10"/>
  <c r="R10" s="1"/>
  <c r="P12"/>
  <c r="P15"/>
  <c r="R15" s="1"/>
  <c r="P22"/>
  <c r="R22" s="1"/>
  <c r="P11"/>
  <c r="R11" s="1"/>
  <c r="P28"/>
  <c r="R28" s="1"/>
  <c r="P13"/>
  <c r="P37"/>
  <c r="R37" s="1"/>
  <c r="P38"/>
  <c r="R38" s="1"/>
  <c r="P39"/>
  <c r="R39" s="1"/>
  <c r="P40"/>
  <c r="R40" s="1"/>
  <c r="P41"/>
  <c r="R41" s="1"/>
  <c r="P42"/>
  <c r="R42" s="1"/>
  <c r="P43"/>
  <c r="R43" s="1"/>
  <c r="P18"/>
  <c r="P44"/>
  <c r="R44" s="1"/>
  <c r="P45"/>
  <c r="R45" s="1"/>
  <c r="P16"/>
  <c r="R16" s="1"/>
  <c r="P20"/>
  <c r="P14"/>
  <c r="R14" s="1"/>
  <c r="P23"/>
  <c r="R23" s="1"/>
  <c r="P17"/>
  <c r="R17" s="1"/>
  <c r="P19"/>
  <c r="P29"/>
  <c r="R29" s="1"/>
  <c r="P24"/>
  <c r="R24" s="1"/>
  <c r="P30"/>
  <c r="R30" s="1"/>
  <c r="P25"/>
  <c r="P31"/>
  <c r="R31" s="1"/>
  <c r="P21"/>
  <c r="R21" s="1"/>
  <c r="P32"/>
  <c r="R32" s="1"/>
  <c r="P33"/>
  <c r="P35"/>
  <c r="R35" s="1"/>
  <c r="P36"/>
  <c r="R36" s="1"/>
  <c r="P26"/>
  <c r="R26" s="1"/>
  <c r="P34"/>
  <c r="P27"/>
  <c r="R27" s="1"/>
  <c r="P9"/>
  <c r="R9" s="1"/>
  <c r="R34" l="1"/>
  <c r="R33"/>
  <c r="R25"/>
  <c r="R19"/>
  <c r="R20"/>
  <c r="R18"/>
  <c r="R13"/>
</calcChain>
</file>

<file path=xl/sharedStrings.xml><?xml version="1.0" encoding="utf-8"?>
<sst xmlns="http://schemas.openxmlformats.org/spreadsheetml/2006/main" count="67" uniqueCount="56">
  <si>
    <t>POS.</t>
  </si>
  <si>
    <t>NOMBRE</t>
  </si>
  <si>
    <t>TOTAL</t>
  </si>
  <si>
    <t>STOCCO SANTIAGO</t>
  </si>
  <si>
    <t>ALVIRA ALICE</t>
  </si>
  <si>
    <t>SPADA AGUSTINA</t>
  </si>
  <si>
    <t>INGOLD ETHEL</t>
  </si>
  <si>
    <t>LOPRETTE MAURO</t>
  </si>
  <si>
    <t>ZECCHINI BRUNO</t>
  </si>
  <si>
    <t>TABAREZ CAROLINA</t>
  </si>
  <si>
    <t>COLLAZO CARLA</t>
  </si>
  <si>
    <t>MAGGI ALEJANDRO</t>
  </si>
  <si>
    <t>MALTES ALEJANDRA</t>
  </si>
  <si>
    <t>LOPEZ ISMAEL</t>
  </si>
  <si>
    <t>CHAVEZ CECILIA</t>
  </si>
  <si>
    <t>BZUROSVSKI ALEJANDRO</t>
  </si>
  <si>
    <t>VOZARICH CLAUDIA</t>
  </si>
  <si>
    <t>NONAKA VERA</t>
  </si>
  <si>
    <t>FRANCOLINO FELIPE</t>
  </si>
  <si>
    <t>DA ROSA NIRIAM</t>
  </si>
  <si>
    <t xml:space="preserve">COMIENZO </t>
  </si>
  <si>
    <t>PLAY OFF</t>
  </si>
  <si>
    <t>VELOCIMETRO STD. COPILOTOS</t>
  </si>
  <si>
    <t>PRES.</t>
  </si>
  <si>
    <t>PTS.</t>
  </si>
  <si>
    <t>1A ETAPA</t>
  </si>
  <si>
    <t>2a ETAPA</t>
  </si>
  <si>
    <t>3a ETAPA</t>
  </si>
  <si>
    <t>4a ETAPA</t>
  </si>
  <si>
    <t>5a ETAPA</t>
  </si>
  <si>
    <t>SIERRA PATRICIO</t>
  </si>
  <si>
    <t>DELACIO MARTIN</t>
  </si>
  <si>
    <t>BARREIRO ANTONIO</t>
  </si>
  <si>
    <t>MANUKIAN MARCELO</t>
  </si>
  <si>
    <t xml:space="preserve">Cendon Rolando </t>
  </si>
  <si>
    <t>Giannotti Carlos</t>
  </si>
  <si>
    <t>Izquierdo Alfredo</t>
  </si>
  <si>
    <t>Guani Alfredo</t>
  </si>
  <si>
    <t xml:space="preserve">Abelenda Ignacio </t>
  </si>
  <si>
    <t>Perrou Gonzalo</t>
  </si>
  <si>
    <t>Lujambio Veronica</t>
  </si>
  <si>
    <t xml:space="preserve">Romano Gabriela </t>
  </si>
  <si>
    <t xml:space="preserve">Baldamon Silvia </t>
  </si>
  <si>
    <t xml:space="preserve">Glumcher Damian </t>
  </si>
  <si>
    <t xml:space="preserve">Elhordoy Gabriel </t>
  </si>
  <si>
    <t>Grimoldi Franco</t>
  </si>
  <si>
    <t xml:space="preserve">Fojo Cristian </t>
  </si>
  <si>
    <t>Roma Gustavo</t>
  </si>
  <si>
    <t>Coccolo Jhonny</t>
  </si>
  <si>
    <t>SUBTOTAL</t>
  </si>
  <si>
    <t>DESCARTE</t>
  </si>
  <si>
    <t>MERIAN MARIA</t>
  </si>
  <si>
    <t>ALAGGIA LUIS</t>
  </si>
  <si>
    <t>ALVINO CLAUDIA</t>
  </si>
  <si>
    <t>Pablo Menache</t>
  </si>
  <si>
    <t>Nº competidores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</si>
</sst>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Fill="1" applyBorder="1" applyAlignment="1">
      <alignment horizontal="left"/>
    </xf>
    <xf numFmtId="0" fontId="2" fillId="0" borderId="0" xfId="0" applyFont="1"/>
    <xf numFmtId="0" fontId="0" fillId="0" borderId="3" xfId="0" applyFill="1" applyBorder="1"/>
    <xf numFmtId="0" fontId="2" fillId="2" borderId="3" xfId="0" applyFont="1" applyFill="1" applyBorder="1"/>
    <xf numFmtId="0" fontId="1" fillId="0" borderId="0" xfId="0" applyFont="1" applyFill="1"/>
    <xf numFmtId="0" fontId="1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/>
    <xf numFmtId="0" fontId="1" fillId="2" borderId="3" xfId="0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3" fillId="0" borderId="3" xfId="0" applyFont="1" applyFill="1" applyBorder="1"/>
    <xf numFmtId="0" fontId="0" fillId="0" borderId="10" xfId="0" applyBorder="1"/>
    <xf numFmtId="0" fontId="3" fillId="0" borderId="10" xfId="0" applyFont="1" applyBorder="1"/>
    <xf numFmtId="0" fontId="4" fillId="0" borderId="10" xfId="0" applyFont="1" applyBorder="1"/>
    <xf numFmtId="0" fontId="0" fillId="0" borderId="10" xfId="0" applyFill="1" applyBorder="1"/>
    <xf numFmtId="0" fontId="2" fillId="0" borderId="10" xfId="0" applyFont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0"/>
          <a:ext cx="10191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22" workbookViewId="0">
      <selection activeCell="E48" sqref="E48"/>
    </sheetView>
  </sheetViews>
  <sheetFormatPr baseColWidth="10" defaultRowHeight="15"/>
  <cols>
    <col min="1" max="1" width="5.140625" bestFit="1" customWidth="1"/>
    <col min="2" max="2" width="23.140625" bestFit="1" customWidth="1"/>
    <col min="3" max="3" width="5.85546875" bestFit="1" customWidth="1"/>
    <col min="4" max="4" width="4.7109375" bestFit="1" customWidth="1"/>
    <col min="5" max="5" width="6.5703125" bestFit="1" customWidth="1"/>
    <col min="6" max="6" width="8.140625" customWidth="1"/>
    <col min="7" max="7" width="7.42578125" customWidth="1"/>
    <col min="8" max="8" width="5.85546875" bestFit="1" customWidth="1"/>
    <col min="9" max="9" width="4.7109375" bestFit="1" customWidth="1"/>
    <col min="10" max="10" width="5.85546875" bestFit="1" customWidth="1"/>
    <col min="11" max="11" width="4.7109375" bestFit="1" customWidth="1"/>
    <col min="12" max="12" width="5.85546875" bestFit="1" customWidth="1"/>
    <col min="13" max="13" width="4.7109375" bestFit="1" customWidth="1"/>
    <col min="14" max="15" width="4.7109375" customWidth="1"/>
    <col min="16" max="16" width="10.140625" style="8" bestFit="1" customWidth="1"/>
    <col min="17" max="17" width="9.85546875" bestFit="1" customWidth="1"/>
    <col min="18" max="18" width="6.5703125" bestFit="1" customWidth="1"/>
  </cols>
  <sheetData>
    <row r="1" spans="1:18" s="1" customFormat="1">
      <c r="A1" s="28"/>
      <c r="B1" s="29"/>
      <c r="C1" s="30"/>
      <c r="D1" s="30"/>
      <c r="E1" s="12"/>
      <c r="F1" s="31"/>
      <c r="G1" s="32"/>
      <c r="H1" s="31"/>
      <c r="I1" s="33"/>
      <c r="J1" s="33"/>
      <c r="K1" s="33"/>
      <c r="L1" s="33"/>
      <c r="M1" s="33"/>
      <c r="N1" s="33"/>
      <c r="O1" s="32"/>
    </row>
    <row r="2" spans="1:18" s="1" customFormat="1" ht="15.75" thickBot="1">
      <c r="A2" s="13"/>
      <c r="B2" s="14"/>
      <c r="C2" s="30"/>
      <c r="D2" s="30"/>
      <c r="E2" s="12"/>
      <c r="F2" s="15"/>
      <c r="G2" s="16"/>
      <c r="H2" s="15"/>
      <c r="I2" s="17"/>
      <c r="J2" s="17"/>
      <c r="K2" s="17"/>
      <c r="L2" s="17"/>
      <c r="M2" s="17"/>
      <c r="N2" s="17"/>
      <c r="O2" s="16"/>
    </row>
    <row r="3" spans="1:18" s="1" customFormat="1">
      <c r="A3" s="28"/>
      <c r="B3" s="29"/>
      <c r="C3" s="31" t="s">
        <v>20</v>
      </c>
      <c r="D3" s="32"/>
      <c r="E3" s="12"/>
      <c r="F3" s="31"/>
      <c r="G3" s="32"/>
      <c r="H3" s="31"/>
      <c r="I3" s="33"/>
      <c r="J3" s="33"/>
      <c r="K3" s="33"/>
      <c r="L3" s="33"/>
      <c r="M3" s="33"/>
      <c r="N3" s="33"/>
      <c r="O3" s="32"/>
      <c r="P3" s="11"/>
    </row>
    <row r="4" spans="1:18" s="1" customFormat="1" ht="15.75" thickBot="1">
      <c r="A4" s="28" t="s">
        <v>22</v>
      </c>
      <c r="B4" s="29"/>
      <c r="C4" s="36" t="s">
        <v>21</v>
      </c>
      <c r="D4" s="35"/>
      <c r="E4" s="12"/>
      <c r="F4" s="36" t="s">
        <v>25</v>
      </c>
      <c r="G4" s="35"/>
      <c r="H4" s="36" t="s">
        <v>26</v>
      </c>
      <c r="I4" s="34"/>
      <c r="J4" s="34" t="s">
        <v>27</v>
      </c>
      <c r="K4" s="34"/>
      <c r="L4" s="34" t="s">
        <v>28</v>
      </c>
      <c r="M4" s="34"/>
      <c r="N4" s="34" t="s">
        <v>29</v>
      </c>
      <c r="O4" s="35"/>
      <c r="P4" s="11"/>
    </row>
    <row r="5" spans="1:18" s="3" customFormat="1">
      <c r="A5" s="2" t="s">
        <v>0</v>
      </c>
      <c r="B5" s="2" t="s">
        <v>1</v>
      </c>
      <c r="C5" s="2" t="s">
        <v>23</v>
      </c>
      <c r="D5" s="2" t="s">
        <v>24</v>
      </c>
      <c r="E5" s="2" t="s">
        <v>2</v>
      </c>
      <c r="F5" s="2" t="s">
        <v>23</v>
      </c>
      <c r="G5" s="2" t="s">
        <v>24</v>
      </c>
      <c r="H5" s="2" t="s">
        <v>23</v>
      </c>
      <c r="I5" s="2" t="s">
        <v>24</v>
      </c>
      <c r="J5" s="2" t="s">
        <v>23</v>
      </c>
      <c r="K5" s="2" t="s">
        <v>24</v>
      </c>
      <c r="L5" s="2" t="s">
        <v>23</v>
      </c>
      <c r="M5" s="2" t="s">
        <v>24</v>
      </c>
      <c r="N5" s="2" t="s">
        <v>23</v>
      </c>
      <c r="O5" s="2" t="s">
        <v>24</v>
      </c>
      <c r="P5" s="19" t="s">
        <v>49</v>
      </c>
      <c r="Q5" s="19" t="s">
        <v>50</v>
      </c>
      <c r="R5" s="19" t="s">
        <v>2</v>
      </c>
    </row>
    <row r="6" spans="1:18">
      <c r="A6" s="4">
        <v>1</v>
      </c>
      <c r="B6" s="5" t="s">
        <v>3</v>
      </c>
      <c r="C6" s="9">
        <v>30</v>
      </c>
      <c r="D6" s="9">
        <v>32</v>
      </c>
      <c r="E6" s="10">
        <v>62</v>
      </c>
      <c r="F6" s="6">
        <v>10</v>
      </c>
      <c r="G6" s="6">
        <v>30</v>
      </c>
      <c r="H6" s="6">
        <v>10</v>
      </c>
      <c r="I6" s="6">
        <v>25</v>
      </c>
      <c r="J6" s="6">
        <v>10</v>
      </c>
      <c r="K6" s="6">
        <v>22</v>
      </c>
      <c r="L6" s="6">
        <v>10</v>
      </c>
      <c r="M6" s="20">
        <v>22</v>
      </c>
      <c r="N6" s="6">
        <v>10</v>
      </c>
      <c r="O6" s="23">
        <v>25</v>
      </c>
      <c r="P6" s="19">
        <f t="shared" ref="P6:P45" si="0">SUM(E6:O6)</f>
        <v>236</v>
      </c>
      <c r="Q6" s="19">
        <f>+M6</f>
        <v>22</v>
      </c>
      <c r="R6" s="19">
        <f t="shared" ref="R6:R45" si="1">+P6-Q6</f>
        <v>214</v>
      </c>
    </row>
    <row r="7" spans="1:18">
      <c r="A7" s="4">
        <v>2</v>
      </c>
      <c r="B7" s="7" t="s">
        <v>10</v>
      </c>
      <c r="C7" s="9">
        <v>40</v>
      </c>
      <c r="D7" s="9">
        <v>40</v>
      </c>
      <c r="E7" s="10">
        <v>80</v>
      </c>
      <c r="F7" s="6">
        <v>10</v>
      </c>
      <c r="G7" s="6">
        <v>20</v>
      </c>
      <c r="H7" s="6">
        <v>10</v>
      </c>
      <c r="I7" s="6">
        <v>8</v>
      </c>
      <c r="J7" s="6">
        <v>10</v>
      </c>
      <c r="K7" s="6">
        <v>25</v>
      </c>
      <c r="L7" s="6">
        <v>10</v>
      </c>
      <c r="M7" s="20">
        <v>1</v>
      </c>
      <c r="N7" s="6">
        <v>10</v>
      </c>
      <c r="O7" s="23">
        <v>22</v>
      </c>
      <c r="P7" s="19">
        <f t="shared" si="0"/>
        <v>206</v>
      </c>
      <c r="Q7" s="19">
        <f>+M7</f>
        <v>1</v>
      </c>
      <c r="R7" s="19">
        <f t="shared" si="1"/>
        <v>205</v>
      </c>
    </row>
    <row r="8" spans="1:18">
      <c r="A8" s="4">
        <v>3</v>
      </c>
      <c r="B8" s="5" t="s">
        <v>6</v>
      </c>
      <c r="C8" s="9">
        <v>30</v>
      </c>
      <c r="D8" s="9">
        <v>16</v>
      </c>
      <c r="E8" s="10">
        <v>46</v>
      </c>
      <c r="F8" s="6">
        <v>10</v>
      </c>
      <c r="G8" s="6">
        <v>25</v>
      </c>
      <c r="H8" s="6">
        <v>10</v>
      </c>
      <c r="I8" s="6">
        <v>30</v>
      </c>
      <c r="J8" s="6">
        <v>10</v>
      </c>
      <c r="K8" s="20">
        <v>14</v>
      </c>
      <c r="L8" s="6">
        <v>10</v>
      </c>
      <c r="M8" s="6">
        <v>14</v>
      </c>
      <c r="N8" s="6">
        <v>10</v>
      </c>
      <c r="O8" s="23">
        <v>18</v>
      </c>
      <c r="P8" s="19">
        <f t="shared" si="0"/>
        <v>197</v>
      </c>
      <c r="Q8" s="19">
        <f>+K8</f>
        <v>14</v>
      </c>
      <c r="R8" s="19">
        <f t="shared" si="1"/>
        <v>183</v>
      </c>
    </row>
    <row r="9" spans="1:18">
      <c r="A9" s="4">
        <v>4</v>
      </c>
      <c r="B9" s="5" t="s">
        <v>4</v>
      </c>
      <c r="C9" s="9">
        <v>50</v>
      </c>
      <c r="D9" s="9">
        <v>36</v>
      </c>
      <c r="E9" s="10">
        <v>86</v>
      </c>
      <c r="F9" s="6">
        <v>10</v>
      </c>
      <c r="G9" s="6">
        <v>18</v>
      </c>
      <c r="H9" s="6">
        <v>10</v>
      </c>
      <c r="I9" s="20">
        <v>2</v>
      </c>
      <c r="J9" s="6">
        <v>10</v>
      </c>
      <c r="K9" s="6">
        <v>2</v>
      </c>
      <c r="L9" s="6">
        <v>10</v>
      </c>
      <c r="M9" s="6">
        <v>4</v>
      </c>
      <c r="N9" s="6">
        <v>10</v>
      </c>
      <c r="O9" s="23">
        <v>14</v>
      </c>
      <c r="P9" s="19">
        <f t="shared" si="0"/>
        <v>176</v>
      </c>
      <c r="Q9" s="19">
        <f>+I9</f>
        <v>2</v>
      </c>
      <c r="R9" s="19">
        <f t="shared" si="1"/>
        <v>174</v>
      </c>
    </row>
    <row r="10" spans="1:18">
      <c r="A10" s="4">
        <v>5</v>
      </c>
      <c r="B10" s="5" t="s">
        <v>7</v>
      </c>
      <c r="C10" s="9">
        <v>50</v>
      </c>
      <c r="D10" s="9">
        <v>28</v>
      </c>
      <c r="E10" s="10">
        <v>78</v>
      </c>
      <c r="F10" s="6">
        <v>0</v>
      </c>
      <c r="G10" s="6">
        <v>0</v>
      </c>
      <c r="H10" s="6">
        <v>10</v>
      </c>
      <c r="I10" s="6">
        <v>10</v>
      </c>
      <c r="J10" s="6">
        <v>10</v>
      </c>
      <c r="K10" s="6">
        <v>30</v>
      </c>
      <c r="L10" s="6">
        <v>10</v>
      </c>
      <c r="M10" s="6">
        <v>12</v>
      </c>
      <c r="N10" s="6">
        <v>10</v>
      </c>
      <c r="O10" s="24">
        <v>5</v>
      </c>
      <c r="P10" s="19">
        <f t="shared" si="0"/>
        <v>175</v>
      </c>
      <c r="Q10" s="19">
        <f>+O10</f>
        <v>5</v>
      </c>
      <c r="R10" s="19">
        <f t="shared" si="1"/>
        <v>170</v>
      </c>
    </row>
    <row r="11" spans="1:18">
      <c r="A11" s="4">
        <v>6</v>
      </c>
      <c r="B11" s="5" t="s">
        <v>8</v>
      </c>
      <c r="C11" s="9">
        <v>30</v>
      </c>
      <c r="D11" s="9">
        <v>22</v>
      </c>
      <c r="E11" s="10">
        <v>52</v>
      </c>
      <c r="F11" s="6">
        <v>0</v>
      </c>
      <c r="G11" s="6">
        <v>0</v>
      </c>
      <c r="H11" s="6">
        <v>10</v>
      </c>
      <c r="I11" s="6">
        <v>16</v>
      </c>
      <c r="J11" s="6">
        <v>10</v>
      </c>
      <c r="K11" s="6">
        <v>18</v>
      </c>
      <c r="L11" s="6">
        <v>10</v>
      </c>
      <c r="M11" s="18">
        <v>20</v>
      </c>
      <c r="N11" s="18">
        <v>10</v>
      </c>
      <c r="O11" s="25">
        <v>12</v>
      </c>
      <c r="P11" s="19">
        <f t="shared" si="0"/>
        <v>158</v>
      </c>
      <c r="Q11" s="19">
        <f>+O11</f>
        <v>12</v>
      </c>
      <c r="R11" s="19">
        <f t="shared" si="1"/>
        <v>146</v>
      </c>
    </row>
    <row r="12" spans="1:18">
      <c r="A12" s="4">
        <v>7</v>
      </c>
      <c r="B12" s="7" t="s">
        <v>17</v>
      </c>
      <c r="C12" s="9">
        <v>20</v>
      </c>
      <c r="D12" s="9">
        <v>12</v>
      </c>
      <c r="E12" s="10">
        <v>32</v>
      </c>
      <c r="F12" s="9">
        <v>10</v>
      </c>
      <c r="G12" s="9">
        <v>22</v>
      </c>
      <c r="H12" s="6">
        <v>10</v>
      </c>
      <c r="I12" s="6">
        <v>20</v>
      </c>
      <c r="J12" s="6">
        <v>10</v>
      </c>
      <c r="K12" s="6">
        <v>12</v>
      </c>
      <c r="L12" s="6">
        <v>10</v>
      </c>
      <c r="M12" s="20">
        <v>6</v>
      </c>
      <c r="N12" s="6">
        <v>10</v>
      </c>
      <c r="O12" s="23">
        <v>8</v>
      </c>
      <c r="P12" s="19">
        <f t="shared" si="0"/>
        <v>150</v>
      </c>
      <c r="Q12" s="19">
        <f>+M12</f>
        <v>6</v>
      </c>
      <c r="R12" s="19">
        <f t="shared" si="1"/>
        <v>144</v>
      </c>
    </row>
    <row r="13" spans="1:18">
      <c r="A13" s="4">
        <v>8</v>
      </c>
      <c r="B13" s="7" t="s">
        <v>16</v>
      </c>
      <c r="C13" s="9">
        <v>20</v>
      </c>
      <c r="D13" s="9">
        <v>6</v>
      </c>
      <c r="E13" s="10">
        <v>26</v>
      </c>
      <c r="F13" s="9">
        <v>10</v>
      </c>
      <c r="G13" s="9">
        <v>12</v>
      </c>
      <c r="H13" s="6">
        <v>10</v>
      </c>
      <c r="I13" s="6">
        <v>22</v>
      </c>
      <c r="J13" s="6">
        <v>10</v>
      </c>
      <c r="K13" s="6">
        <v>9</v>
      </c>
      <c r="L13" s="6">
        <v>10</v>
      </c>
      <c r="M13" s="20">
        <v>5</v>
      </c>
      <c r="N13" s="6">
        <v>10</v>
      </c>
      <c r="O13" s="23">
        <v>7</v>
      </c>
      <c r="P13" s="19">
        <f t="shared" si="0"/>
        <v>131</v>
      </c>
      <c r="Q13" s="19">
        <f>+M13</f>
        <v>5</v>
      </c>
      <c r="R13" s="19">
        <f t="shared" si="1"/>
        <v>126</v>
      </c>
    </row>
    <row r="14" spans="1:18">
      <c r="A14" s="4">
        <v>9</v>
      </c>
      <c r="B14" s="7" t="s">
        <v>36</v>
      </c>
      <c r="C14" s="9">
        <v>0</v>
      </c>
      <c r="D14" s="9">
        <v>0</v>
      </c>
      <c r="E14" s="10">
        <v>0</v>
      </c>
      <c r="F14" s="9">
        <v>0</v>
      </c>
      <c r="G14" s="9">
        <v>0</v>
      </c>
      <c r="H14" s="6">
        <v>10</v>
      </c>
      <c r="I14" s="20">
        <v>12</v>
      </c>
      <c r="J14" s="6">
        <v>10</v>
      </c>
      <c r="K14" s="6">
        <v>20</v>
      </c>
      <c r="L14" s="6">
        <v>10</v>
      </c>
      <c r="M14" s="18">
        <v>30</v>
      </c>
      <c r="N14" s="18">
        <v>10</v>
      </c>
      <c r="O14" s="27">
        <v>20</v>
      </c>
      <c r="P14" s="19">
        <f t="shared" si="0"/>
        <v>122</v>
      </c>
      <c r="Q14" s="19">
        <f>+I14</f>
        <v>12</v>
      </c>
      <c r="R14" s="19">
        <f t="shared" si="1"/>
        <v>110</v>
      </c>
    </row>
    <row r="15" spans="1:18">
      <c r="A15" s="4">
        <v>10</v>
      </c>
      <c r="B15" s="7" t="s">
        <v>12</v>
      </c>
      <c r="C15" s="9">
        <v>40</v>
      </c>
      <c r="D15" s="9">
        <v>24</v>
      </c>
      <c r="E15" s="10">
        <v>64</v>
      </c>
      <c r="F15" s="6">
        <v>0</v>
      </c>
      <c r="G15" s="6">
        <v>0</v>
      </c>
      <c r="H15" s="6">
        <v>10</v>
      </c>
      <c r="I15" s="6">
        <v>1</v>
      </c>
      <c r="J15" s="6">
        <v>10</v>
      </c>
      <c r="K15" s="20">
        <v>1</v>
      </c>
      <c r="L15" s="6"/>
      <c r="M15" s="6"/>
      <c r="N15" s="6">
        <v>10</v>
      </c>
      <c r="O15" s="23">
        <v>1</v>
      </c>
      <c r="P15" s="19">
        <f t="shared" si="0"/>
        <v>97</v>
      </c>
      <c r="Q15" s="19">
        <f>+K15</f>
        <v>1</v>
      </c>
      <c r="R15" s="19">
        <f t="shared" si="1"/>
        <v>96</v>
      </c>
    </row>
    <row r="16" spans="1:18">
      <c r="A16" s="4">
        <v>11</v>
      </c>
      <c r="B16" s="7" t="s">
        <v>34</v>
      </c>
      <c r="C16" s="9">
        <v>0</v>
      </c>
      <c r="D16" s="9">
        <v>0</v>
      </c>
      <c r="E16" s="10">
        <v>0</v>
      </c>
      <c r="F16" s="9">
        <v>0</v>
      </c>
      <c r="G16" s="9">
        <v>0</v>
      </c>
      <c r="H16" s="6">
        <v>10</v>
      </c>
      <c r="I16" s="6">
        <v>18</v>
      </c>
      <c r="J16" s="6">
        <v>10</v>
      </c>
      <c r="K16" s="20">
        <v>5</v>
      </c>
      <c r="L16" s="6">
        <v>10</v>
      </c>
      <c r="M16" s="18">
        <v>16</v>
      </c>
      <c r="N16" s="18">
        <v>10</v>
      </c>
      <c r="O16" s="27">
        <v>16</v>
      </c>
      <c r="P16" s="19">
        <f t="shared" si="0"/>
        <v>95</v>
      </c>
      <c r="Q16" s="19">
        <f>+K16</f>
        <v>5</v>
      </c>
      <c r="R16" s="19">
        <f t="shared" si="1"/>
        <v>90</v>
      </c>
    </row>
    <row r="17" spans="1:18">
      <c r="A17" s="4">
        <v>12</v>
      </c>
      <c r="B17" s="7" t="s">
        <v>38</v>
      </c>
      <c r="C17" s="9">
        <v>0</v>
      </c>
      <c r="D17" s="9">
        <v>0</v>
      </c>
      <c r="E17" s="10">
        <v>0</v>
      </c>
      <c r="F17" s="9">
        <v>0</v>
      </c>
      <c r="G17" s="9">
        <v>0</v>
      </c>
      <c r="H17" s="6">
        <v>10</v>
      </c>
      <c r="I17" s="6">
        <v>7</v>
      </c>
      <c r="J17" s="6">
        <v>10</v>
      </c>
      <c r="K17" s="20">
        <v>4</v>
      </c>
      <c r="L17" s="6">
        <v>10</v>
      </c>
      <c r="M17" s="18">
        <v>9</v>
      </c>
      <c r="N17" s="18">
        <v>10</v>
      </c>
      <c r="O17" s="27">
        <v>30</v>
      </c>
      <c r="P17" s="19">
        <f t="shared" si="0"/>
        <v>90</v>
      </c>
      <c r="Q17" s="19">
        <f>+K17</f>
        <v>4</v>
      </c>
      <c r="R17" s="19">
        <f t="shared" si="1"/>
        <v>86</v>
      </c>
    </row>
    <row r="18" spans="1:18">
      <c r="A18" s="4">
        <v>13</v>
      </c>
      <c r="B18" s="7" t="s">
        <v>14</v>
      </c>
      <c r="C18" s="9">
        <v>20</v>
      </c>
      <c r="D18" s="9">
        <v>2</v>
      </c>
      <c r="E18" s="10">
        <v>22</v>
      </c>
      <c r="F18" s="6">
        <v>0</v>
      </c>
      <c r="G18" s="6">
        <v>0</v>
      </c>
      <c r="H18" s="6">
        <v>10</v>
      </c>
      <c r="I18" s="6">
        <v>5</v>
      </c>
      <c r="J18" s="6">
        <v>10</v>
      </c>
      <c r="K18" s="6">
        <v>16</v>
      </c>
      <c r="L18" s="6">
        <v>10</v>
      </c>
      <c r="M18" s="6">
        <v>2</v>
      </c>
      <c r="N18" s="6">
        <v>10</v>
      </c>
      <c r="O18" s="24">
        <v>2</v>
      </c>
      <c r="P18" s="19">
        <f t="shared" si="0"/>
        <v>87</v>
      </c>
      <c r="Q18" s="19">
        <f>+O18</f>
        <v>2</v>
      </c>
      <c r="R18" s="19">
        <f t="shared" si="1"/>
        <v>85</v>
      </c>
    </row>
    <row r="19" spans="1:18">
      <c r="A19" s="4">
        <v>14</v>
      </c>
      <c r="B19" s="7" t="s">
        <v>39</v>
      </c>
      <c r="C19" s="9">
        <v>0</v>
      </c>
      <c r="D19" s="9">
        <v>0</v>
      </c>
      <c r="E19" s="10">
        <v>0</v>
      </c>
      <c r="F19" s="9">
        <v>0</v>
      </c>
      <c r="G19" s="9">
        <v>0</v>
      </c>
      <c r="H19" s="6">
        <v>10</v>
      </c>
      <c r="I19" s="6">
        <v>6</v>
      </c>
      <c r="J19" s="6">
        <v>10</v>
      </c>
      <c r="K19" s="6">
        <v>8</v>
      </c>
      <c r="L19" s="6">
        <v>10</v>
      </c>
      <c r="M19" s="18">
        <v>25</v>
      </c>
      <c r="N19" s="18">
        <v>10</v>
      </c>
      <c r="O19" s="25">
        <v>1</v>
      </c>
      <c r="P19" s="19">
        <f t="shared" si="0"/>
        <v>80</v>
      </c>
      <c r="Q19" s="19">
        <f>+O19</f>
        <v>1</v>
      </c>
      <c r="R19" s="19">
        <f t="shared" si="1"/>
        <v>79</v>
      </c>
    </row>
    <row r="20" spans="1:18">
      <c r="A20" s="4">
        <v>15</v>
      </c>
      <c r="B20" s="7" t="s">
        <v>35</v>
      </c>
      <c r="C20" s="9">
        <v>0</v>
      </c>
      <c r="D20" s="9">
        <v>0</v>
      </c>
      <c r="E20" s="10">
        <v>0</v>
      </c>
      <c r="F20" s="9">
        <v>0</v>
      </c>
      <c r="G20" s="9">
        <v>0</v>
      </c>
      <c r="H20" s="6">
        <v>10</v>
      </c>
      <c r="I20" s="6">
        <v>14</v>
      </c>
      <c r="J20" s="6">
        <v>10</v>
      </c>
      <c r="K20" s="6">
        <v>10</v>
      </c>
      <c r="L20" s="6">
        <v>10</v>
      </c>
      <c r="M20" s="21">
        <v>1</v>
      </c>
      <c r="N20" s="18">
        <v>10</v>
      </c>
      <c r="O20" s="27">
        <v>1</v>
      </c>
      <c r="P20" s="19">
        <f t="shared" si="0"/>
        <v>66</v>
      </c>
      <c r="Q20" s="19">
        <f>+M20</f>
        <v>1</v>
      </c>
      <c r="R20" s="19">
        <f t="shared" si="1"/>
        <v>65</v>
      </c>
    </row>
    <row r="21" spans="1:18">
      <c r="A21" s="4">
        <v>16</v>
      </c>
      <c r="B21" s="7" t="s">
        <v>44</v>
      </c>
      <c r="C21" s="9">
        <v>0</v>
      </c>
      <c r="D21" s="9">
        <v>0</v>
      </c>
      <c r="E21" s="10">
        <v>0</v>
      </c>
      <c r="F21" s="9">
        <v>0</v>
      </c>
      <c r="G21" s="9">
        <v>0</v>
      </c>
      <c r="H21" s="6">
        <v>10</v>
      </c>
      <c r="I21" s="20">
        <v>1</v>
      </c>
      <c r="J21" s="6">
        <v>10</v>
      </c>
      <c r="K21" s="6">
        <v>1</v>
      </c>
      <c r="L21" s="6">
        <v>10</v>
      </c>
      <c r="M21" s="18">
        <v>10</v>
      </c>
      <c r="N21" s="6">
        <v>10</v>
      </c>
      <c r="O21" s="27">
        <v>9</v>
      </c>
      <c r="P21" s="19">
        <f t="shared" si="0"/>
        <v>61</v>
      </c>
      <c r="Q21" s="19">
        <f>+I22</f>
        <v>0</v>
      </c>
      <c r="R21" s="19">
        <f t="shared" si="1"/>
        <v>61</v>
      </c>
    </row>
    <row r="22" spans="1:18">
      <c r="A22" s="4">
        <v>17</v>
      </c>
      <c r="B22" s="7" t="s">
        <v>15</v>
      </c>
      <c r="C22" s="9">
        <v>40</v>
      </c>
      <c r="D22" s="9">
        <v>18</v>
      </c>
      <c r="E22" s="10">
        <v>58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23">
        <v>0</v>
      </c>
      <c r="P22" s="19">
        <f t="shared" si="0"/>
        <v>58</v>
      </c>
      <c r="Q22" s="19">
        <v>0</v>
      </c>
      <c r="R22" s="19">
        <f t="shared" si="1"/>
        <v>58</v>
      </c>
    </row>
    <row r="23" spans="1:18">
      <c r="A23" s="4">
        <v>18</v>
      </c>
      <c r="B23" s="7" t="s">
        <v>37</v>
      </c>
      <c r="C23" s="9">
        <v>0</v>
      </c>
      <c r="D23" s="9">
        <v>0</v>
      </c>
      <c r="E23" s="10">
        <v>0</v>
      </c>
      <c r="F23" s="9">
        <v>0</v>
      </c>
      <c r="G23" s="9">
        <v>0</v>
      </c>
      <c r="H23" s="6">
        <v>10</v>
      </c>
      <c r="I23" s="6">
        <v>9</v>
      </c>
      <c r="J23" s="6">
        <v>10</v>
      </c>
      <c r="K23" s="20">
        <v>1</v>
      </c>
      <c r="L23" s="6">
        <v>10</v>
      </c>
      <c r="M23" s="18">
        <v>3</v>
      </c>
      <c r="N23" s="18">
        <v>10</v>
      </c>
      <c r="O23" s="27">
        <v>4</v>
      </c>
      <c r="P23" s="19">
        <f t="shared" si="0"/>
        <v>57</v>
      </c>
      <c r="Q23" s="19">
        <f>+K23</f>
        <v>1</v>
      </c>
      <c r="R23" s="19">
        <f t="shared" si="1"/>
        <v>56</v>
      </c>
    </row>
    <row r="24" spans="1:18">
      <c r="A24" s="4">
        <v>19</v>
      </c>
      <c r="B24" s="7" t="s">
        <v>41</v>
      </c>
      <c r="C24" s="9">
        <v>0</v>
      </c>
      <c r="D24" s="9">
        <v>0</v>
      </c>
      <c r="E24" s="10">
        <v>0</v>
      </c>
      <c r="F24" s="9">
        <v>0</v>
      </c>
      <c r="G24" s="9">
        <v>0</v>
      </c>
      <c r="H24" s="6">
        <v>10</v>
      </c>
      <c r="I24" s="6">
        <v>3</v>
      </c>
      <c r="J24" s="6">
        <v>10</v>
      </c>
      <c r="K24" s="20">
        <v>1</v>
      </c>
      <c r="L24" s="6">
        <v>10</v>
      </c>
      <c r="M24" s="18">
        <v>1</v>
      </c>
      <c r="N24" s="6">
        <v>10</v>
      </c>
      <c r="O24" s="27">
        <v>10</v>
      </c>
      <c r="P24" s="19">
        <f t="shared" si="0"/>
        <v>55</v>
      </c>
      <c r="Q24" s="19">
        <f>+K24</f>
        <v>1</v>
      </c>
      <c r="R24" s="19">
        <f t="shared" si="1"/>
        <v>54</v>
      </c>
    </row>
    <row r="25" spans="1:18">
      <c r="A25" s="4">
        <v>20</v>
      </c>
      <c r="B25" s="7" t="s">
        <v>42</v>
      </c>
      <c r="C25" s="9">
        <v>0</v>
      </c>
      <c r="D25" s="9">
        <v>0</v>
      </c>
      <c r="E25" s="10">
        <v>0</v>
      </c>
      <c r="F25" s="9">
        <v>0</v>
      </c>
      <c r="G25" s="9">
        <v>0</v>
      </c>
      <c r="H25" s="6">
        <v>10</v>
      </c>
      <c r="I25" s="20">
        <v>1</v>
      </c>
      <c r="J25" s="6">
        <v>10</v>
      </c>
      <c r="K25" s="6">
        <v>6</v>
      </c>
      <c r="L25" s="6">
        <v>10</v>
      </c>
      <c r="M25" s="18">
        <v>7</v>
      </c>
      <c r="N25" s="6">
        <v>10</v>
      </c>
      <c r="O25" s="27">
        <v>1</v>
      </c>
      <c r="P25" s="19">
        <f t="shared" si="0"/>
        <v>55</v>
      </c>
      <c r="Q25" s="19">
        <f>+I25</f>
        <v>1</v>
      </c>
      <c r="R25" s="19">
        <f t="shared" si="1"/>
        <v>54</v>
      </c>
    </row>
    <row r="26" spans="1:18">
      <c r="A26" s="4">
        <v>21</v>
      </c>
      <c r="B26" s="7" t="s">
        <v>51</v>
      </c>
      <c r="C26" s="9">
        <v>0</v>
      </c>
      <c r="D26" s="9">
        <v>0</v>
      </c>
      <c r="E26" s="10">
        <v>0</v>
      </c>
      <c r="F26" s="9">
        <v>0</v>
      </c>
      <c r="G26" s="9">
        <v>0</v>
      </c>
      <c r="H26" s="6">
        <v>10</v>
      </c>
      <c r="I26" s="20">
        <v>1</v>
      </c>
      <c r="J26" s="6">
        <v>10</v>
      </c>
      <c r="K26" s="6">
        <v>3</v>
      </c>
      <c r="L26" s="6">
        <v>10</v>
      </c>
      <c r="M26" s="6">
        <v>8</v>
      </c>
      <c r="N26" s="6">
        <v>10</v>
      </c>
      <c r="O26" s="23">
        <v>3</v>
      </c>
      <c r="P26" s="19">
        <f t="shared" si="0"/>
        <v>55</v>
      </c>
      <c r="Q26" s="19">
        <f>+I26</f>
        <v>1</v>
      </c>
      <c r="R26" s="19">
        <f t="shared" si="1"/>
        <v>54</v>
      </c>
    </row>
    <row r="27" spans="1:18">
      <c r="A27" s="4">
        <v>22</v>
      </c>
      <c r="B27" s="7" t="s">
        <v>53</v>
      </c>
      <c r="C27" s="9">
        <v>0</v>
      </c>
      <c r="D27" s="9">
        <v>0</v>
      </c>
      <c r="E27" s="10">
        <v>0</v>
      </c>
      <c r="F27" s="9">
        <v>0</v>
      </c>
      <c r="G27" s="9">
        <v>0</v>
      </c>
      <c r="H27" s="6">
        <v>0</v>
      </c>
      <c r="I27" s="6">
        <v>0</v>
      </c>
      <c r="J27" s="6">
        <v>10</v>
      </c>
      <c r="K27" s="20">
        <v>1</v>
      </c>
      <c r="L27" s="6">
        <v>10</v>
      </c>
      <c r="M27" s="18">
        <v>18</v>
      </c>
      <c r="N27" s="18">
        <v>10</v>
      </c>
      <c r="O27" s="18">
        <v>6</v>
      </c>
      <c r="P27" s="19">
        <f t="shared" si="0"/>
        <v>55</v>
      </c>
      <c r="Q27" s="19">
        <f>+K27</f>
        <v>1</v>
      </c>
      <c r="R27" s="19">
        <f t="shared" si="1"/>
        <v>54</v>
      </c>
    </row>
    <row r="28" spans="1:18">
      <c r="A28" s="4">
        <v>23</v>
      </c>
      <c r="B28" s="5" t="s">
        <v>5</v>
      </c>
      <c r="C28" s="9">
        <v>30</v>
      </c>
      <c r="D28" s="9">
        <v>20</v>
      </c>
      <c r="E28" s="10">
        <v>50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23">
        <v>0</v>
      </c>
      <c r="P28" s="19">
        <f t="shared" si="0"/>
        <v>50</v>
      </c>
      <c r="Q28" s="19">
        <v>0</v>
      </c>
      <c r="R28" s="19">
        <f t="shared" si="1"/>
        <v>50</v>
      </c>
    </row>
    <row r="29" spans="1:18">
      <c r="A29" s="4">
        <v>24</v>
      </c>
      <c r="B29" s="7" t="s">
        <v>40</v>
      </c>
      <c r="C29" s="9">
        <v>0</v>
      </c>
      <c r="D29" s="9">
        <v>0</v>
      </c>
      <c r="E29" s="10">
        <v>0</v>
      </c>
      <c r="F29" s="9">
        <v>0</v>
      </c>
      <c r="G29" s="9">
        <v>0</v>
      </c>
      <c r="H29" s="6">
        <v>10</v>
      </c>
      <c r="I29" s="6">
        <v>4</v>
      </c>
      <c r="J29" s="6">
        <v>10</v>
      </c>
      <c r="K29" s="20">
        <v>1</v>
      </c>
      <c r="L29" s="6">
        <v>10</v>
      </c>
      <c r="M29" s="18">
        <v>1</v>
      </c>
      <c r="N29" s="18">
        <v>10</v>
      </c>
      <c r="O29" s="27">
        <v>1</v>
      </c>
      <c r="P29" s="19">
        <f t="shared" si="0"/>
        <v>47</v>
      </c>
      <c r="Q29" s="19">
        <f>+K29</f>
        <v>1</v>
      </c>
      <c r="R29" s="19">
        <f t="shared" si="1"/>
        <v>46</v>
      </c>
    </row>
    <row r="30" spans="1:18">
      <c r="A30" s="4">
        <v>25</v>
      </c>
      <c r="B30" s="7" t="s">
        <v>54</v>
      </c>
      <c r="C30" s="9">
        <v>0</v>
      </c>
      <c r="D30" s="9">
        <v>0</v>
      </c>
      <c r="E30" s="10">
        <v>0</v>
      </c>
      <c r="F30" s="9">
        <v>0</v>
      </c>
      <c r="G30" s="9">
        <v>0</v>
      </c>
      <c r="H30" s="6">
        <v>10</v>
      </c>
      <c r="I30" s="20">
        <v>1</v>
      </c>
      <c r="J30" s="6">
        <v>10</v>
      </c>
      <c r="K30" s="6">
        <v>1</v>
      </c>
      <c r="L30" s="6">
        <v>10</v>
      </c>
      <c r="M30" s="18">
        <v>1</v>
      </c>
      <c r="N30" s="6">
        <v>10</v>
      </c>
      <c r="O30" s="27">
        <v>1</v>
      </c>
      <c r="P30" s="19">
        <f t="shared" si="0"/>
        <v>44</v>
      </c>
      <c r="Q30" s="19">
        <f t="shared" ref="Q30:Q36" si="2">+I30</f>
        <v>1</v>
      </c>
      <c r="R30" s="19">
        <f t="shared" si="1"/>
        <v>43</v>
      </c>
    </row>
    <row r="31" spans="1:18">
      <c r="A31" s="4">
        <v>26</v>
      </c>
      <c r="B31" s="7" t="s">
        <v>43</v>
      </c>
      <c r="C31" s="9">
        <v>0</v>
      </c>
      <c r="D31" s="9">
        <v>0</v>
      </c>
      <c r="E31" s="10">
        <v>0</v>
      </c>
      <c r="F31" s="9">
        <v>0</v>
      </c>
      <c r="G31" s="9">
        <v>0</v>
      </c>
      <c r="H31" s="6">
        <v>10</v>
      </c>
      <c r="I31" s="20">
        <v>1</v>
      </c>
      <c r="J31" s="6">
        <v>10</v>
      </c>
      <c r="K31" s="6">
        <v>1</v>
      </c>
      <c r="L31" s="6">
        <v>10</v>
      </c>
      <c r="M31" s="18">
        <v>1</v>
      </c>
      <c r="N31" s="6">
        <v>10</v>
      </c>
      <c r="O31" s="27">
        <v>1</v>
      </c>
      <c r="P31" s="19">
        <f t="shared" si="0"/>
        <v>44</v>
      </c>
      <c r="Q31" s="19">
        <f t="shared" si="2"/>
        <v>1</v>
      </c>
      <c r="R31" s="19">
        <f t="shared" si="1"/>
        <v>43</v>
      </c>
    </row>
    <row r="32" spans="1:18">
      <c r="A32" s="4">
        <v>27</v>
      </c>
      <c r="B32" s="7" t="s">
        <v>45</v>
      </c>
      <c r="C32" s="9">
        <v>0</v>
      </c>
      <c r="D32" s="9">
        <v>0</v>
      </c>
      <c r="E32" s="10">
        <v>0</v>
      </c>
      <c r="F32" s="9">
        <v>0</v>
      </c>
      <c r="G32" s="9">
        <v>0</v>
      </c>
      <c r="H32" s="6">
        <v>10</v>
      </c>
      <c r="I32" s="20">
        <v>1</v>
      </c>
      <c r="J32" s="6">
        <v>10</v>
      </c>
      <c r="K32" s="6">
        <v>1</v>
      </c>
      <c r="L32" s="6">
        <v>10</v>
      </c>
      <c r="M32" s="18">
        <v>1</v>
      </c>
      <c r="N32" s="6">
        <v>10</v>
      </c>
      <c r="O32" s="27">
        <v>1</v>
      </c>
      <c r="P32" s="19">
        <f t="shared" si="0"/>
        <v>44</v>
      </c>
      <c r="Q32" s="19">
        <f t="shared" si="2"/>
        <v>1</v>
      </c>
      <c r="R32" s="19">
        <f t="shared" si="1"/>
        <v>43</v>
      </c>
    </row>
    <row r="33" spans="1:18">
      <c r="A33" s="4">
        <v>28</v>
      </c>
      <c r="B33" s="7" t="s">
        <v>46</v>
      </c>
      <c r="C33" s="9">
        <v>0</v>
      </c>
      <c r="D33" s="9">
        <v>0</v>
      </c>
      <c r="E33" s="10">
        <v>0</v>
      </c>
      <c r="F33" s="9">
        <v>0</v>
      </c>
      <c r="G33" s="9">
        <v>0</v>
      </c>
      <c r="H33" s="6">
        <v>10</v>
      </c>
      <c r="I33" s="20">
        <v>1</v>
      </c>
      <c r="J33" s="6">
        <v>10</v>
      </c>
      <c r="K33" s="6">
        <v>1</v>
      </c>
      <c r="L33" s="6">
        <v>10</v>
      </c>
      <c r="M33" s="18">
        <v>1</v>
      </c>
      <c r="N33" s="6">
        <v>10</v>
      </c>
      <c r="O33" s="27">
        <v>1</v>
      </c>
      <c r="P33" s="19">
        <f t="shared" si="0"/>
        <v>44</v>
      </c>
      <c r="Q33" s="19">
        <f t="shared" si="2"/>
        <v>1</v>
      </c>
      <c r="R33" s="19">
        <f t="shared" si="1"/>
        <v>43</v>
      </c>
    </row>
    <row r="34" spans="1:18">
      <c r="A34" s="4">
        <v>29</v>
      </c>
      <c r="B34" s="7" t="s">
        <v>52</v>
      </c>
      <c r="C34" s="9">
        <v>0</v>
      </c>
      <c r="D34" s="9">
        <v>0</v>
      </c>
      <c r="E34" s="10">
        <v>0</v>
      </c>
      <c r="F34" s="9">
        <v>0</v>
      </c>
      <c r="G34" s="9">
        <v>0</v>
      </c>
      <c r="H34" s="6">
        <v>10</v>
      </c>
      <c r="I34" s="20">
        <v>1</v>
      </c>
      <c r="J34" s="6">
        <v>10</v>
      </c>
      <c r="K34" s="6">
        <v>1</v>
      </c>
      <c r="L34" s="6">
        <v>10</v>
      </c>
      <c r="M34" s="6">
        <v>1</v>
      </c>
      <c r="N34" s="6">
        <v>10</v>
      </c>
      <c r="O34" s="23">
        <v>1</v>
      </c>
      <c r="P34" s="19">
        <f t="shared" si="0"/>
        <v>44</v>
      </c>
      <c r="Q34" s="19">
        <f t="shared" si="2"/>
        <v>1</v>
      </c>
      <c r="R34" s="19">
        <f t="shared" si="1"/>
        <v>43</v>
      </c>
    </row>
    <row r="35" spans="1:18">
      <c r="A35" s="4">
        <v>30</v>
      </c>
      <c r="B35" s="7" t="s">
        <v>47</v>
      </c>
      <c r="C35" s="9">
        <v>0</v>
      </c>
      <c r="D35" s="9">
        <v>0</v>
      </c>
      <c r="E35" s="10">
        <v>0</v>
      </c>
      <c r="F35" s="9">
        <v>0</v>
      </c>
      <c r="G35" s="9">
        <v>0</v>
      </c>
      <c r="H35" s="6">
        <v>10</v>
      </c>
      <c r="I35" s="20">
        <v>1</v>
      </c>
      <c r="J35" s="6">
        <v>10</v>
      </c>
      <c r="K35" s="6">
        <v>1</v>
      </c>
      <c r="L35" s="6">
        <v>10</v>
      </c>
      <c r="M35" s="18">
        <v>1</v>
      </c>
      <c r="N35" s="6">
        <v>10</v>
      </c>
      <c r="O35" s="27"/>
      <c r="P35" s="19">
        <f t="shared" si="0"/>
        <v>43</v>
      </c>
      <c r="Q35" s="19">
        <f t="shared" si="2"/>
        <v>1</v>
      </c>
      <c r="R35" s="19">
        <f t="shared" si="1"/>
        <v>42</v>
      </c>
    </row>
    <row r="36" spans="1:18">
      <c r="A36" s="4">
        <v>31</v>
      </c>
      <c r="B36" s="7" t="s">
        <v>48</v>
      </c>
      <c r="C36" s="9">
        <v>0</v>
      </c>
      <c r="D36" s="9">
        <v>0</v>
      </c>
      <c r="E36" s="10">
        <v>0</v>
      </c>
      <c r="F36" s="9">
        <v>0</v>
      </c>
      <c r="G36" s="9">
        <v>0</v>
      </c>
      <c r="H36" s="6">
        <v>10</v>
      </c>
      <c r="I36" s="20">
        <v>1</v>
      </c>
      <c r="J36" s="6">
        <v>10</v>
      </c>
      <c r="K36" s="6">
        <v>1</v>
      </c>
      <c r="L36" s="6">
        <v>10</v>
      </c>
      <c r="M36" s="18">
        <v>1</v>
      </c>
      <c r="N36" s="6">
        <v>10</v>
      </c>
      <c r="O36" s="27"/>
      <c r="P36" s="19">
        <f t="shared" si="0"/>
        <v>43</v>
      </c>
      <c r="Q36" s="19">
        <f t="shared" si="2"/>
        <v>1</v>
      </c>
      <c r="R36" s="19">
        <f t="shared" si="1"/>
        <v>42</v>
      </c>
    </row>
    <row r="37" spans="1:18">
      <c r="A37" s="4">
        <v>32</v>
      </c>
      <c r="B37" s="7" t="s">
        <v>19</v>
      </c>
      <c r="C37" s="9">
        <v>20</v>
      </c>
      <c r="D37" s="9">
        <v>1</v>
      </c>
      <c r="E37" s="10">
        <v>21</v>
      </c>
      <c r="F37" s="9">
        <v>10</v>
      </c>
      <c r="G37" s="22">
        <v>10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6">
        <v>0</v>
      </c>
      <c r="P37" s="19">
        <f t="shared" si="0"/>
        <v>41</v>
      </c>
      <c r="Q37" s="19">
        <f>+G37</f>
        <v>10</v>
      </c>
      <c r="R37" s="19">
        <f t="shared" si="1"/>
        <v>31</v>
      </c>
    </row>
    <row r="38" spans="1:18">
      <c r="A38" s="4">
        <v>33</v>
      </c>
      <c r="B38" s="5" t="s">
        <v>9</v>
      </c>
      <c r="C38" s="9">
        <v>30</v>
      </c>
      <c r="D38" s="9">
        <v>8</v>
      </c>
      <c r="E38" s="10">
        <v>38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23">
        <v>0</v>
      </c>
      <c r="P38" s="19">
        <f t="shared" si="0"/>
        <v>38</v>
      </c>
      <c r="Q38" s="19">
        <v>0</v>
      </c>
      <c r="R38" s="19">
        <f t="shared" si="1"/>
        <v>38</v>
      </c>
    </row>
    <row r="39" spans="1:18">
      <c r="A39" s="4">
        <v>34</v>
      </c>
      <c r="B39" s="7" t="s">
        <v>18</v>
      </c>
      <c r="C39" s="9">
        <v>20</v>
      </c>
      <c r="D39" s="9">
        <v>14</v>
      </c>
      <c r="E39" s="10">
        <v>34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26">
        <v>0</v>
      </c>
      <c r="P39" s="19">
        <f t="shared" si="0"/>
        <v>34</v>
      </c>
      <c r="Q39" s="19">
        <v>0</v>
      </c>
      <c r="R39" s="19">
        <f t="shared" si="1"/>
        <v>34</v>
      </c>
    </row>
    <row r="40" spans="1:18">
      <c r="A40" s="4">
        <v>35</v>
      </c>
      <c r="B40" s="7" t="s">
        <v>11</v>
      </c>
      <c r="C40" s="9">
        <v>20</v>
      </c>
      <c r="D40" s="9">
        <v>10</v>
      </c>
      <c r="E40" s="10">
        <v>30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23">
        <v>0</v>
      </c>
      <c r="P40" s="19">
        <f t="shared" si="0"/>
        <v>30</v>
      </c>
      <c r="Q40" s="19">
        <v>0</v>
      </c>
      <c r="R40" s="19">
        <f t="shared" si="1"/>
        <v>30</v>
      </c>
    </row>
    <row r="41" spans="1:18">
      <c r="A41" s="4">
        <v>36</v>
      </c>
      <c r="B41" s="7" t="s">
        <v>30</v>
      </c>
      <c r="C41" s="9">
        <v>0</v>
      </c>
      <c r="D41" s="9">
        <v>0</v>
      </c>
      <c r="E41" s="10">
        <v>0</v>
      </c>
      <c r="F41" s="9">
        <v>10</v>
      </c>
      <c r="G41" s="22">
        <v>16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26">
        <v>0</v>
      </c>
      <c r="P41" s="19">
        <f t="shared" si="0"/>
        <v>26</v>
      </c>
      <c r="Q41" s="19">
        <f>+G41</f>
        <v>16</v>
      </c>
      <c r="R41" s="19">
        <f t="shared" si="1"/>
        <v>10</v>
      </c>
    </row>
    <row r="42" spans="1:18">
      <c r="A42" s="4">
        <v>37</v>
      </c>
      <c r="B42" s="7" t="s">
        <v>31</v>
      </c>
      <c r="C42" s="9">
        <v>0</v>
      </c>
      <c r="D42" s="9">
        <v>0</v>
      </c>
      <c r="E42" s="10">
        <v>0</v>
      </c>
      <c r="F42" s="9">
        <v>10</v>
      </c>
      <c r="G42" s="22">
        <v>14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26">
        <v>0</v>
      </c>
      <c r="P42" s="19">
        <f t="shared" si="0"/>
        <v>24</v>
      </c>
      <c r="Q42" s="19">
        <f>+G42</f>
        <v>14</v>
      </c>
      <c r="R42" s="19">
        <f t="shared" si="1"/>
        <v>10</v>
      </c>
    </row>
    <row r="43" spans="1:18">
      <c r="A43" s="4">
        <v>38</v>
      </c>
      <c r="B43" s="7" t="s">
        <v>13</v>
      </c>
      <c r="C43" s="9">
        <v>20</v>
      </c>
      <c r="D43" s="9">
        <v>4</v>
      </c>
      <c r="E43" s="10">
        <v>24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23">
        <v>0</v>
      </c>
      <c r="P43" s="19">
        <f t="shared" si="0"/>
        <v>24</v>
      </c>
      <c r="Q43" s="19">
        <v>0</v>
      </c>
      <c r="R43" s="19">
        <f t="shared" si="1"/>
        <v>24</v>
      </c>
    </row>
    <row r="44" spans="1:18">
      <c r="A44" s="4">
        <v>39</v>
      </c>
      <c r="B44" s="7" t="s">
        <v>32</v>
      </c>
      <c r="C44" s="9">
        <v>0</v>
      </c>
      <c r="D44" s="9">
        <v>0</v>
      </c>
      <c r="E44" s="10">
        <v>0</v>
      </c>
      <c r="F44" s="9">
        <v>10</v>
      </c>
      <c r="G44" s="22">
        <v>9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23">
        <v>0</v>
      </c>
      <c r="P44" s="19">
        <f t="shared" si="0"/>
        <v>19</v>
      </c>
      <c r="Q44" s="19">
        <f>+G44</f>
        <v>9</v>
      </c>
      <c r="R44" s="19">
        <f t="shared" si="1"/>
        <v>10</v>
      </c>
    </row>
    <row r="45" spans="1:18">
      <c r="A45" s="4">
        <v>40</v>
      </c>
      <c r="B45" s="7" t="s">
        <v>33</v>
      </c>
      <c r="C45" s="9">
        <v>0</v>
      </c>
      <c r="D45" s="9">
        <v>0</v>
      </c>
      <c r="E45" s="10">
        <v>0</v>
      </c>
      <c r="F45" s="9">
        <v>10</v>
      </c>
      <c r="G45" s="22">
        <v>8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23">
        <v>0</v>
      </c>
      <c r="P45" s="19">
        <f t="shared" si="0"/>
        <v>18</v>
      </c>
      <c r="Q45" s="19">
        <f>+G45</f>
        <v>8</v>
      </c>
      <c r="R45" s="19">
        <f t="shared" si="1"/>
        <v>10</v>
      </c>
    </row>
    <row r="48" spans="1:18">
      <c r="E48" t="s">
        <v>55</v>
      </c>
      <c r="H48">
        <f>SUM(H6:H45)/10</f>
        <v>28</v>
      </c>
      <c r="J48">
        <f t="shared" ref="I48:O48" si="3">SUM(J6:J45)/10</f>
        <v>29</v>
      </c>
      <c r="L48">
        <f t="shared" si="3"/>
        <v>28</v>
      </c>
      <c r="N48">
        <f t="shared" si="3"/>
        <v>29</v>
      </c>
    </row>
  </sheetData>
  <sortState ref="A6:R46">
    <sortCondition descending="1" ref="P6:P46"/>
  </sortState>
  <mergeCells count="16">
    <mergeCell ref="N4:O4"/>
    <mergeCell ref="F3:G3"/>
    <mergeCell ref="H3:O3"/>
    <mergeCell ref="A4:B4"/>
    <mergeCell ref="A3:B3"/>
    <mergeCell ref="C3:D3"/>
    <mergeCell ref="C4:D4"/>
    <mergeCell ref="F4:G4"/>
    <mergeCell ref="H4:I4"/>
    <mergeCell ref="J4:K4"/>
    <mergeCell ref="L4:M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COPI.VEL.STD.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2017-06-28T20:14:36Z</cp:lastPrinted>
  <dcterms:created xsi:type="dcterms:W3CDTF">2017-03-30T20:09:20Z</dcterms:created>
  <dcterms:modified xsi:type="dcterms:W3CDTF">2017-11-26T23:45:57Z</dcterms:modified>
</cp:coreProperties>
</file>